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GVVRCOMMON10\gvvrcommon10\lun05\ME_TFEFO\Eljárásjogi Osztály - szakmai munka\2023. év\OSAP 1229_2023 évi adatgyűjtés\6. táblák\HONVÉDELMI MINISZTÉRIUM_2023\"/>
    </mc:Choice>
  </mc:AlternateContent>
  <bookViews>
    <workbookView xWindow="390" yWindow="525" windowWidth="20775" windowHeight="11445"/>
  </bookViews>
  <sheets>
    <sheet name="OSAP táblázat" sheetId="1" r:id="rId1"/>
    <sheet name="Útmutatók" sheetId="2" r:id="rId2"/>
  </sheets>
  <calcPr calcId="152511"/>
</workbook>
</file>

<file path=xl/calcChain.xml><?xml version="1.0" encoding="utf-8"?>
<calcChain xmlns="http://schemas.openxmlformats.org/spreadsheetml/2006/main">
  <c r="Z9" i="1" l="1"/>
  <c r="AA9" i="1"/>
  <c r="AB9" i="1"/>
  <c r="V9" i="1"/>
  <c r="W9" i="1"/>
  <c r="O9" i="1"/>
  <c r="AU9" i="1" l="1"/>
  <c r="AT9" i="1"/>
  <c r="AS9" i="1"/>
  <c r="AR9" i="1"/>
  <c r="AQ9" i="1"/>
  <c r="AP9" i="1"/>
  <c r="AO9" i="1"/>
  <c r="AN9" i="1"/>
  <c r="AM9" i="1"/>
  <c r="AL9" i="1"/>
  <c r="AK9" i="1"/>
  <c r="AJ9" i="1"/>
  <c r="AI9" i="1"/>
  <c r="AH9" i="1"/>
  <c r="AG9" i="1"/>
  <c r="AF9" i="1"/>
  <c r="AE9" i="1"/>
  <c r="AD9" i="1"/>
  <c r="AC9" i="1"/>
  <c r="Y9" i="1"/>
  <c r="X9" i="1"/>
  <c r="U9" i="1"/>
  <c r="T9" i="1"/>
  <c r="S9" i="1"/>
  <c r="Q9" i="1"/>
  <c r="P9" i="1"/>
  <c r="N9" i="1"/>
  <c r="M9" i="1"/>
  <c r="L9" i="1"/>
  <c r="K9" i="1"/>
  <c r="J9" i="1"/>
  <c r="I9" i="1"/>
  <c r="H9" i="1"/>
  <c r="G9" i="1"/>
  <c r="F9" i="1"/>
  <c r="E9" i="1"/>
  <c r="D9" i="1"/>
  <c r="C9" i="1"/>
  <c r="R8" i="1"/>
  <c r="R9" i="1" s="1"/>
  <c r="B8" i="1"/>
  <c r="B9" i="1" l="1"/>
</calcChain>
</file>

<file path=xl/sharedStrings.xml><?xml version="1.0" encoding="utf-8"?>
<sst xmlns="http://schemas.openxmlformats.org/spreadsheetml/2006/main" count="81" uniqueCount="68">
  <si>
    <t>HM/2. A HONVÉDELMI MINISZTÉRIUM MÁSODFOKÚ ELJÁRÁSAINAK ÖSSZEFOGLALÓ ADATAI HATÓSÁGI HATÁSKÖRÖK SZERINT</t>
  </si>
  <si>
    <t>Hatósági hatáskör</t>
  </si>
  <si>
    <t>döntések száma összesen</t>
  </si>
  <si>
    <t>elsőfokú döntésekkel szembeni jogorvoslatok</t>
  </si>
  <si>
    <t>a másodfokú eljárásban született egyéb végzések száma</t>
  </si>
  <si>
    <t>a hatóság másodfokú döntéseivel szembeni jogorvoslatok</t>
  </si>
  <si>
    <t>Hatósági ellenőrzések száma</t>
  </si>
  <si>
    <t>eljárási költség</t>
  </si>
  <si>
    <t>ügyfelek</t>
  </si>
  <si>
    <t>kirendelt szakértők száma</t>
  </si>
  <si>
    <t>érdemi ügyintézők száma</t>
  </si>
  <si>
    <t>Eljárások száma</t>
  </si>
  <si>
    <t>végrehajtás</t>
  </si>
  <si>
    <t>jogorvoslati eljárások kérelem alapján</t>
  </si>
  <si>
    <t>hivatalbóli jogorvoslatok</t>
  </si>
  <si>
    <t>határidőn belül</t>
  </si>
  <si>
    <t>határidőn túl</t>
  </si>
  <si>
    <t>összesen</t>
  </si>
  <si>
    <t>hiánypótlási felhívások</t>
  </si>
  <si>
    <t>eljárást felfüggesztő végzések</t>
  </si>
  <si>
    <t>megtámadott másodfokú döntések száma</t>
  </si>
  <si>
    <t>jogorvoslati eljárásban született döntések száma</t>
  </si>
  <si>
    <t>módosított vagy visszavont másodfokú döntések száma</t>
  </si>
  <si>
    <t>megváltoztatta</t>
  </si>
  <si>
    <t>megsemmisítette</t>
  </si>
  <si>
    <t>megsemmisítette és a hatóságot új eljárás lefolytatására kötelezte</t>
  </si>
  <si>
    <t>megváltoztatta a döntést</t>
  </si>
  <si>
    <t>egy ügyre jutó átlagos eljárási költség (Ft)</t>
  </si>
  <si>
    <t>a tárgyidőszakban megállapított összes eljárási költség (Ft)</t>
  </si>
  <si>
    <t>a tárgyidőszakban beszedett összes eljárási költség (Ft)</t>
  </si>
  <si>
    <t>ügyfelek száma összesen</t>
  </si>
  <si>
    <t>ügyfélként eljáró állami szervek száma összesen</t>
  </si>
  <si>
    <t>Megismételt</t>
  </si>
  <si>
    <t>végrehajtási eljárások száma</t>
  </si>
  <si>
    <t>eredményes végrehajtások száma</t>
  </si>
  <si>
    <t>eredménytelen végrehajtások száma</t>
  </si>
  <si>
    <t>végzésekkel szembeni jogorvoslatok</t>
  </si>
  <si>
    <t>érdemi döntésekkel szembeni jogorvoslatok</t>
  </si>
  <si>
    <t>lezárt</t>
  </si>
  <si>
    <t>folyamatban</t>
  </si>
  <si>
    <t>helybenhagyta</t>
  </si>
  <si>
    <t>a másodfokon eljáró hatóság</t>
  </si>
  <si>
    <t>hozott döntések száma</t>
  </si>
  <si>
    <t>a felügyeleti szerv</t>
  </si>
  <si>
    <t>a bíróság</t>
  </si>
  <si>
    <t>III. Mindösszesen</t>
  </si>
  <si>
    <t>1. Baleseti járadék feladatok</t>
  </si>
  <si>
    <t>fellebbezési eljárás megszüntetése tárgyban hozott végzések</t>
  </si>
  <si>
    <t>felügyeleti szerv Ákr. 24. § (4) bekezdése szerinti döntése a hatóság kizárásáról és az eljáró hatóság kijelöléséről</t>
  </si>
  <si>
    <t>visszautasította a keresetlevelet / az eljárást megszüntette</t>
  </si>
  <si>
    <t>elutasította a keresetet</t>
  </si>
  <si>
    <t>megsemmisítette vagy hatályon kívül helyezte a döntést</t>
  </si>
  <si>
    <t>a döntés megsemmisítése vagy hatályon kívül helyezése mellett a közigazgatási szervet új eljárásra kötelezte</t>
  </si>
  <si>
    <t>a közigazgatási szervet marasztalta</t>
  </si>
  <si>
    <t>megállapítás</t>
  </si>
  <si>
    <t>3.+4.+5.+6.+7.+8.+9.+10.+ 13= 11.+12.</t>
  </si>
  <si>
    <t>A 3 – 12. oszlopokban kérjük feltüntetni a hatóság másodfokú döntéseire vonatkozó, valamint az ügyintézési határidő megtartására vonatkozó adatokat. A 3 – 10. + 13. oszlopokban feltüntetett számok összegének azonosnak kell lenniük a 11 – 12. oszlopokban feltüntetettek összegével.</t>
  </si>
  <si>
    <t>A 13 – 16. oszlopokban a másodfokú eljárásokban született egyéb (eljárási jellegű) végzések számát kérjük feltüntetni.</t>
  </si>
  <si>
    <t>A 31. oszlopban fel kell tüntetni az adott eljárástípus során a tárgyidőszakban lefolytatott hatósági ellenőrzések számát.</t>
  </si>
  <si>
    <t>A 17 –30. oszlopokban a másodfokú döntésekkel szembeni jogorvoslatok számára és eredményére vonatkozó adatokat kell feltüntetni (a 18. oszlopban az adattábla automatikusan számolja össze a jogorvoslati eljárásokban született döntések számát).</t>
  </si>
  <si>
    <t>Előző évről áthúzódó</t>
  </si>
  <si>
    <t>Tárgyévben indult</t>
  </si>
  <si>
    <t>A 32 – 34. oszlopokban kell feltüntetni az eljárási költségekre vonatkozó adatokat. Eljárási költségen ebben az esetben a hatóság által megállapított, az általános közigazgatási rendtartásról szóló 2016. évi CL. törvény (a továbbiakban: Ákr.) vagy más vonatkozó jogszabály szerinti eljárási költséget kell érteni. A hatóság működési költségei figyelmen kívül hagyandóak.A 32. oszlopban az adott ágazatban egy ügyre jutó átlagos eljárási költséget kérjük feltüntetni (összes eljárási költség / eljárások száma).A 33. oszlopban az összes megállapított eljárási költséget kérjük feltüntetni, míg a 34. oszlopban az ebből megfizetett összes eljárási költséget.</t>
  </si>
  <si>
    <t>A35 – 36. oszlopok a tárgyidőszakban folytatott ügyekben eljáró ügyfelek számára kérdeznek rá. Az ügyfélként eljáró állami szervek számánál a közhatalmat gyakorló szerveket kell figyelembe venni (pl. a többségi állami tulajdonban lévő gazdasági társaságok nem tartoznak ebbe a körbe).</t>
  </si>
  <si>
    <t>A 37. oszlop az egyes ágazatok eljárásaiban közreműködő szakértők számára vonatkozó információkat tartalmazza.</t>
  </si>
  <si>
    <t>A 38. oszlopban kérjük feltüntetni az adott eljárásokat érdemben intéző ügyintézők számát (az ügykezelők és vezetők számát kérjük figyelmen kívül hagyni, kivéve, ha az érdemi ügyintézésben is részt vesznek).</t>
  </si>
  <si>
    <t>A 45– 47. oszlopokban a végrehajtási eljárásokra vonatkozó adatokat kérjük feltüntetni.</t>
  </si>
  <si>
    <t>Az 39 – 44. oszlopokban az előző évről áthúzódó (39 – 40. oszlop), a tárgyévben indult megismételt (41 – 42. oszlop), és a tárgyévben indult új (43 – 44. oszlop) lezárt és folyamatban lévő eljárások számát kérjük feltüntetni.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</si>
</sst>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8" x14ac:knownFonts="1">
    <font>
      <sz val="11"/>
      <color rgb="FF000000"/>
      <name val="Calibri"/>
    </font>
    <font>
      <sz val="13"/>
      <color rgb="FF000000"/>
      <name val="Arial"/>
      <family val="2"/>
      <charset val="238"/>
    </font>
    <font>
      <b/>
      <sz val="9"/>
      <name val="Arial"/>
      <family val="2"/>
      <charset val="238"/>
    </font>
    <font>
      <sz val="8"/>
      <name val="Arial"/>
      <family val="2"/>
      <charset val="238"/>
    </font>
    <font>
      <b/>
      <sz val="13"/>
      <name val="Arial"/>
      <family val="2"/>
      <charset val="238"/>
    </font>
    <font>
      <sz val="13"/>
      <name val="Arial"/>
      <family val="2"/>
      <charset val="238"/>
    </font>
    <font>
      <sz val="11"/>
      <color rgb="FF000000"/>
      <name val="Calibri"/>
      <family val="2"/>
      <charset val="238"/>
    </font>
    <font>
      <sz val="11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6" fillId="0" borderId="0" xfId="0" applyFont="1" applyFill="1" applyBorder="1" applyAlignment="1">
      <alignment wrapText="1"/>
    </xf>
    <xf numFmtId="0" fontId="0" fillId="0" borderId="0" xfId="0" applyFill="1"/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/>
    </xf>
    <xf numFmtId="3" fontId="2" fillId="0" borderId="1" xfId="0" applyNumberFormat="1" applyFont="1" applyFill="1" applyBorder="1" applyAlignment="1" applyProtection="1">
      <alignment horizontal="center" vertical="center"/>
      <protection hidden="1"/>
    </xf>
    <xf numFmtId="3" fontId="3" fillId="0" borderId="1" xfId="0" applyNumberFormat="1" applyFont="1" applyFill="1" applyBorder="1" applyAlignment="1" applyProtection="1">
      <alignment horizontal="right" vertical="center"/>
      <protection locked="0"/>
    </xf>
    <xf numFmtId="3" fontId="4" fillId="0" borderId="1" xfId="0" applyNumberFormat="1" applyFont="1" applyFill="1" applyBorder="1" applyAlignment="1" applyProtection="1">
      <alignment horizontal="center" vertical="center"/>
      <protection hidden="1"/>
    </xf>
    <xf numFmtId="3" fontId="5" fillId="0" borderId="1" xfId="0" applyNumberFormat="1" applyFont="1" applyFill="1" applyBorder="1" applyAlignment="1" applyProtection="1">
      <alignment horizontal="center" vertical="center"/>
      <protection locked="0"/>
    </xf>
    <xf numFmtId="0" fontId="3" fillId="0" borderId="1" xfId="0" applyFont="1" applyFill="1" applyBorder="1" applyAlignment="1" applyProtection="1">
      <alignment horizontal="right" vertical="center"/>
      <protection locked="0"/>
    </xf>
    <xf numFmtId="164" fontId="3" fillId="0" borderId="1" xfId="0" applyNumberFormat="1" applyFont="1" applyFill="1" applyBorder="1" applyAlignment="1" applyProtection="1">
      <alignment horizontal="right" vertical="center"/>
      <protection locked="0"/>
    </xf>
    <xf numFmtId="0" fontId="5" fillId="0" borderId="1" xfId="0" applyFont="1" applyFill="1" applyBorder="1" applyAlignment="1" applyProtection="1">
      <alignment horizontal="center" vertical="center"/>
      <protection locked="0"/>
    </xf>
    <xf numFmtId="164" fontId="2" fillId="0" borderId="1" xfId="0" applyNumberFormat="1" applyFont="1" applyFill="1" applyBorder="1" applyAlignment="1" applyProtection="1">
      <alignment horizontal="center" vertical="center"/>
      <protection hidden="1"/>
    </xf>
    <xf numFmtId="0" fontId="2" fillId="0" borderId="1" xfId="0" applyFont="1" applyFill="1" applyBorder="1" applyAlignment="1" applyProtection="1">
      <alignment horizontal="center" vertical="center"/>
      <protection hidden="1"/>
    </xf>
    <xf numFmtId="0" fontId="0" fillId="0" borderId="0" xfId="0" applyFill="1" applyBorder="1"/>
    <xf numFmtId="0" fontId="4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7" fillId="0" borderId="0" xfId="0" applyFont="1" applyFill="1"/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textRotation="90" wrapText="1"/>
    </xf>
    <xf numFmtId="0" fontId="5" fillId="0" borderId="1" xfId="0" applyFont="1" applyFill="1" applyBorder="1" applyAlignment="1">
      <alignment horizontal="center" vertical="center" textRotation="90" wrapText="1"/>
    </xf>
  </cellXfs>
  <cellStyles count="1">
    <cellStyle name="Normá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9"/>
  <sheetViews>
    <sheetView tabSelected="1" zoomScale="70" workbookViewId="0">
      <selection activeCell="A2" sqref="A2:A6"/>
    </sheetView>
  </sheetViews>
  <sheetFormatPr defaultRowHeight="15" x14ac:dyDescent="0.25"/>
  <cols>
    <col min="1" max="1" width="61.7109375" style="2" bestFit="1" customWidth="1"/>
    <col min="2" max="15" width="9.140625" style="2"/>
    <col min="16" max="17" width="11" style="2" customWidth="1"/>
    <col min="18" max="19" width="17" style="2" customWidth="1"/>
    <col min="20" max="22" width="9.140625" style="2"/>
    <col min="23" max="24" width="17" style="2" customWidth="1"/>
    <col min="25" max="29" width="9.140625" style="2"/>
    <col min="30" max="30" width="17" style="2" customWidth="1"/>
    <col min="31" max="31" width="9.140625" style="2"/>
    <col min="32" max="32" width="11" style="2" customWidth="1"/>
    <col min="33" max="34" width="17" style="2" customWidth="1"/>
    <col min="35" max="35" width="9.140625" style="2"/>
    <col min="36" max="36" width="17" style="2" customWidth="1"/>
    <col min="37" max="45" width="9.140625" style="2"/>
    <col min="46" max="47" width="11" style="2" customWidth="1"/>
    <col min="48" max="16384" width="9.140625" style="2"/>
  </cols>
  <sheetData>
    <row r="1" spans="1:47" s="18" customFormat="1" ht="39.950000000000003" customHeight="1" x14ac:dyDescent="0.25">
      <c r="A1" s="16" t="s">
        <v>0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17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</row>
    <row r="2" spans="1:47" s="18" customFormat="1" ht="67.5" customHeight="1" x14ac:dyDescent="0.25">
      <c r="A2" s="19" t="s">
        <v>1</v>
      </c>
      <c r="B2" s="20" t="s">
        <v>2</v>
      </c>
      <c r="C2" s="19" t="s">
        <v>3</v>
      </c>
      <c r="D2" s="17"/>
      <c r="E2" s="17"/>
      <c r="F2" s="17"/>
      <c r="G2" s="17"/>
      <c r="H2" s="17"/>
      <c r="I2" s="17"/>
      <c r="J2" s="17"/>
      <c r="K2" s="17"/>
      <c r="L2" s="17"/>
      <c r="M2" s="19" t="s">
        <v>4</v>
      </c>
      <c r="N2" s="17"/>
      <c r="O2" s="17"/>
      <c r="P2" s="17"/>
      <c r="Q2" s="19" t="s">
        <v>5</v>
      </c>
      <c r="R2" s="17"/>
      <c r="S2" s="17"/>
      <c r="T2" s="17"/>
      <c r="U2" s="17"/>
      <c r="V2" s="17"/>
      <c r="W2" s="17"/>
      <c r="X2" s="17"/>
      <c r="Y2" s="17"/>
      <c r="Z2" s="17"/>
      <c r="AA2" s="17"/>
      <c r="AB2" s="17"/>
      <c r="AC2" s="17"/>
      <c r="AD2" s="17"/>
      <c r="AE2" s="20" t="s">
        <v>6</v>
      </c>
      <c r="AF2" s="19" t="s">
        <v>7</v>
      </c>
      <c r="AG2" s="17"/>
      <c r="AH2" s="17"/>
      <c r="AI2" s="19" t="s">
        <v>8</v>
      </c>
      <c r="AJ2" s="17"/>
      <c r="AK2" s="20" t="s">
        <v>9</v>
      </c>
      <c r="AL2" s="20" t="s">
        <v>10</v>
      </c>
      <c r="AM2" s="19" t="s">
        <v>11</v>
      </c>
      <c r="AN2" s="17"/>
      <c r="AO2" s="17"/>
      <c r="AP2" s="17"/>
      <c r="AQ2" s="17"/>
      <c r="AR2" s="17"/>
      <c r="AS2" s="19" t="s">
        <v>12</v>
      </c>
      <c r="AT2" s="17"/>
      <c r="AU2" s="17"/>
    </row>
    <row r="3" spans="1:47" s="18" customFormat="1" ht="45.95" customHeight="1" x14ac:dyDescent="0.25">
      <c r="A3" s="17"/>
      <c r="B3" s="17"/>
      <c r="C3" s="19" t="s">
        <v>13</v>
      </c>
      <c r="D3" s="17"/>
      <c r="E3" s="17"/>
      <c r="F3" s="17"/>
      <c r="G3" s="17"/>
      <c r="H3" s="17"/>
      <c r="I3" s="19" t="s">
        <v>14</v>
      </c>
      <c r="J3" s="17"/>
      <c r="K3" s="20" t="s">
        <v>15</v>
      </c>
      <c r="L3" s="20" t="s">
        <v>16</v>
      </c>
      <c r="M3" s="20" t="s">
        <v>17</v>
      </c>
      <c r="N3" s="20" t="s">
        <v>18</v>
      </c>
      <c r="O3" s="20" t="s">
        <v>19</v>
      </c>
      <c r="P3" s="20" t="s">
        <v>47</v>
      </c>
      <c r="Q3" s="20" t="s">
        <v>20</v>
      </c>
      <c r="R3" s="20" t="s">
        <v>21</v>
      </c>
      <c r="S3" s="20" t="s">
        <v>22</v>
      </c>
      <c r="T3" s="20" t="s">
        <v>23</v>
      </c>
      <c r="U3" s="20" t="s">
        <v>24</v>
      </c>
      <c r="V3" s="20" t="s">
        <v>25</v>
      </c>
      <c r="W3" s="20" t="s">
        <v>48</v>
      </c>
      <c r="X3" s="20" t="s">
        <v>49</v>
      </c>
      <c r="Y3" s="20" t="s">
        <v>50</v>
      </c>
      <c r="Z3" s="20" t="s">
        <v>26</v>
      </c>
      <c r="AA3" s="20" t="s">
        <v>51</v>
      </c>
      <c r="AB3" s="20" t="s">
        <v>52</v>
      </c>
      <c r="AC3" s="20" t="s">
        <v>53</v>
      </c>
      <c r="AD3" s="20" t="s">
        <v>54</v>
      </c>
      <c r="AE3" s="17"/>
      <c r="AF3" s="20" t="s">
        <v>27</v>
      </c>
      <c r="AG3" s="20" t="s">
        <v>28</v>
      </c>
      <c r="AH3" s="20" t="s">
        <v>29</v>
      </c>
      <c r="AI3" s="20" t="s">
        <v>30</v>
      </c>
      <c r="AJ3" s="20" t="s">
        <v>31</v>
      </c>
      <c r="AK3" s="17"/>
      <c r="AL3" s="17"/>
      <c r="AM3" s="19" t="s">
        <v>60</v>
      </c>
      <c r="AN3" s="17"/>
      <c r="AO3" s="19" t="s">
        <v>32</v>
      </c>
      <c r="AP3" s="17"/>
      <c r="AQ3" s="19" t="s">
        <v>61</v>
      </c>
      <c r="AR3" s="17"/>
      <c r="AS3" s="20" t="s">
        <v>33</v>
      </c>
      <c r="AT3" s="20" t="s">
        <v>34</v>
      </c>
      <c r="AU3" s="20" t="s">
        <v>35</v>
      </c>
    </row>
    <row r="4" spans="1:47" s="18" customFormat="1" ht="39.950000000000003" customHeight="1" x14ac:dyDescent="0.25">
      <c r="A4" s="17"/>
      <c r="B4" s="17"/>
      <c r="C4" s="19" t="s">
        <v>36</v>
      </c>
      <c r="D4" s="17"/>
      <c r="E4" s="17"/>
      <c r="F4" s="19" t="s">
        <v>37</v>
      </c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20"/>
      <c r="Y4" s="20"/>
      <c r="Z4" s="20"/>
      <c r="AA4" s="20"/>
      <c r="AB4" s="20"/>
      <c r="AC4" s="20"/>
      <c r="AD4" s="20"/>
      <c r="AE4" s="17"/>
      <c r="AF4" s="17"/>
      <c r="AG4" s="17"/>
      <c r="AH4" s="17"/>
      <c r="AI4" s="17"/>
      <c r="AJ4" s="17"/>
      <c r="AK4" s="17"/>
      <c r="AL4" s="17"/>
      <c r="AM4" s="20" t="s">
        <v>38</v>
      </c>
      <c r="AN4" s="20" t="s">
        <v>39</v>
      </c>
      <c r="AO4" s="20" t="s">
        <v>38</v>
      </c>
      <c r="AP4" s="20" t="s">
        <v>39</v>
      </c>
      <c r="AQ4" s="20" t="s">
        <v>38</v>
      </c>
      <c r="AR4" s="20" t="s">
        <v>39</v>
      </c>
      <c r="AS4" s="17"/>
      <c r="AT4" s="17"/>
      <c r="AU4" s="17"/>
    </row>
    <row r="5" spans="1:47" s="18" customFormat="1" ht="172.5" customHeight="1" x14ac:dyDescent="0.25">
      <c r="A5" s="17"/>
      <c r="B5" s="17"/>
      <c r="C5" s="21" t="s">
        <v>40</v>
      </c>
      <c r="D5" s="21" t="s">
        <v>23</v>
      </c>
      <c r="E5" s="21" t="s">
        <v>24</v>
      </c>
      <c r="F5" s="21" t="s">
        <v>40</v>
      </c>
      <c r="G5" s="21" t="s">
        <v>23</v>
      </c>
      <c r="H5" s="21" t="s">
        <v>24</v>
      </c>
      <c r="I5" s="21" t="s">
        <v>23</v>
      </c>
      <c r="J5" s="21" t="s">
        <v>24</v>
      </c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17"/>
      <c r="W5" s="17"/>
      <c r="X5" s="20"/>
      <c r="Y5" s="20"/>
      <c r="Z5" s="20"/>
      <c r="AA5" s="20"/>
      <c r="AB5" s="20"/>
      <c r="AC5" s="20"/>
      <c r="AD5" s="20"/>
      <c r="AE5" s="17"/>
      <c r="AF5" s="17"/>
      <c r="AG5" s="17"/>
      <c r="AH5" s="17"/>
      <c r="AI5" s="17"/>
      <c r="AJ5" s="17"/>
      <c r="AK5" s="17"/>
      <c r="AL5" s="17"/>
      <c r="AM5" s="17"/>
      <c r="AN5" s="17"/>
      <c r="AO5" s="17"/>
      <c r="AP5" s="17"/>
      <c r="AQ5" s="17"/>
      <c r="AR5" s="17"/>
      <c r="AS5" s="17"/>
      <c r="AT5" s="17"/>
      <c r="AU5" s="17"/>
    </row>
    <row r="6" spans="1:47" s="18" customFormat="1" ht="50.1" customHeight="1" x14ac:dyDescent="0.25">
      <c r="A6" s="17"/>
      <c r="B6" s="17"/>
      <c r="C6" s="19" t="s">
        <v>41</v>
      </c>
      <c r="D6" s="17"/>
      <c r="E6" s="17"/>
      <c r="F6" s="19" t="s">
        <v>41</v>
      </c>
      <c r="G6" s="17"/>
      <c r="H6" s="17"/>
      <c r="I6" s="19" t="s">
        <v>41</v>
      </c>
      <c r="J6" s="17"/>
      <c r="K6" s="19" t="s">
        <v>42</v>
      </c>
      <c r="L6" s="17"/>
      <c r="M6" s="17"/>
      <c r="N6" s="17"/>
      <c r="O6" s="17"/>
      <c r="P6" s="17"/>
      <c r="Q6" s="17"/>
      <c r="R6" s="17"/>
      <c r="S6" s="17"/>
      <c r="T6" s="19" t="s">
        <v>43</v>
      </c>
      <c r="U6" s="17"/>
      <c r="V6" s="17"/>
      <c r="W6" s="17"/>
      <c r="X6" s="19" t="s">
        <v>44</v>
      </c>
      <c r="Y6" s="17"/>
      <c r="Z6" s="17"/>
      <c r="AA6" s="17"/>
      <c r="AB6" s="17"/>
      <c r="AC6" s="17"/>
      <c r="AD6" s="17"/>
      <c r="AE6" s="17"/>
      <c r="AF6" s="17"/>
      <c r="AG6" s="17"/>
      <c r="AH6" s="17"/>
      <c r="AI6" s="17"/>
      <c r="AJ6" s="17"/>
      <c r="AK6" s="17"/>
      <c r="AL6" s="17"/>
      <c r="AM6" s="17"/>
      <c r="AN6" s="17"/>
      <c r="AO6" s="17"/>
      <c r="AP6" s="17"/>
      <c r="AQ6" s="17"/>
      <c r="AR6" s="17"/>
      <c r="AS6" s="17"/>
      <c r="AT6" s="17"/>
      <c r="AU6" s="17"/>
    </row>
    <row r="7" spans="1:47" ht="26.1" customHeight="1" x14ac:dyDescent="0.25">
      <c r="A7" s="3">
        <v>1</v>
      </c>
      <c r="B7" s="4">
        <v>2</v>
      </c>
      <c r="C7" s="4">
        <v>3</v>
      </c>
      <c r="D7" s="3">
        <v>4</v>
      </c>
      <c r="E7" s="4">
        <v>5</v>
      </c>
      <c r="F7" s="4">
        <v>6</v>
      </c>
      <c r="G7" s="3">
        <v>7</v>
      </c>
      <c r="H7" s="4">
        <v>8</v>
      </c>
      <c r="I7" s="4">
        <v>9</v>
      </c>
      <c r="J7" s="3">
        <v>10</v>
      </c>
      <c r="K7" s="4">
        <v>11</v>
      </c>
      <c r="L7" s="4">
        <v>12</v>
      </c>
      <c r="M7" s="3">
        <v>13</v>
      </c>
      <c r="N7" s="4">
        <v>14</v>
      </c>
      <c r="O7" s="4">
        <v>15</v>
      </c>
      <c r="P7" s="3">
        <v>16</v>
      </c>
      <c r="Q7" s="4">
        <v>17</v>
      </c>
      <c r="R7" s="4">
        <v>18</v>
      </c>
      <c r="S7" s="3">
        <v>19</v>
      </c>
      <c r="T7" s="4">
        <v>20</v>
      </c>
      <c r="U7" s="4">
        <v>21</v>
      </c>
      <c r="V7" s="3">
        <v>22</v>
      </c>
      <c r="W7" s="4">
        <v>23</v>
      </c>
      <c r="X7" s="4">
        <v>24</v>
      </c>
      <c r="Y7" s="3">
        <v>25</v>
      </c>
      <c r="Z7" s="4">
        <v>26</v>
      </c>
      <c r="AA7" s="4">
        <v>27</v>
      </c>
      <c r="AB7" s="3">
        <v>28</v>
      </c>
      <c r="AC7" s="4">
        <v>29</v>
      </c>
      <c r="AD7" s="4">
        <v>30</v>
      </c>
      <c r="AE7" s="3">
        <v>31</v>
      </c>
      <c r="AF7" s="4">
        <v>32</v>
      </c>
      <c r="AG7" s="4">
        <v>33</v>
      </c>
      <c r="AH7" s="3">
        <v>34</v>
      </c>
      <c r="AI7" s="4">
        <v>35</v>
      </c>
      <c r="AJ7" s="4">
        <v>36</v>
      </c>
      <c r="AK7" s="3">
        <v>37</v>
      </c>
      <c r="AL7" s="4">
        <v>38</v>
      </c>
      <c r="AM7" s="4">
        <v>39</v>
      </c>
      <c r="AN7" s="3">
        <v>40</v>
      </c>
      <c r="AO7" s="4">
        <v>41</v>
      </c>
      <c r="AP7" s="4">
        <v>42</v>
      </c>
      <c r="AQ7" s="3">
        <v>43</v>
      </c>
      <c r="AR7" s="4">
        <v>44</v>
      </c>
      <c r="AS7" s="4">
        <v>45</v>
      </c>
      <c r="AT7" s="3">
        <v>46</v>
      </c>
      <c r="AU7" s="4">
        <v>47</v>
      </c>
    </row>
    <row r="8" spans="1:47" ht="16.5" x14ac:dyDescent="0.25">
      <c r="A8" s="5" t="s">
        <v>46</v>
      </c>
      <c r="B8" s="6">
        <f>IF(AND(SUM(C8:J8)+M8=SUM(K8:L8))=TRUE,SUM(K8:L8),"HIBA")</f>
        <v>0</v>
      </c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8">
        <f>SUM(S8:AD8)</f>
        <v>0</v>
      </c>
      <c r="S8" s="7"/>
      <c r="T8" s="9"/>
      <c r="U8" s="9"/>
      <c r="V8" s="9"/>
      <c r="W8" s="9"/>
      <c r="X8" s="9"/>
      <c r="Y8" s="9"/>
      <c r="Z8" s="9"/>
      <c r="AA8" s="9"/>
      <c r="AB8" s="9"/>
      <c r="AC8" s="9"/>
      <c r="AD8" s="9"/>
      <c r="AE8" s="10"/>
      <c r="AF8" s="11"/>
      <c r="AG8" s="10"/>
      <c r="AH8" s="10"/>
      <c r="AI8" s="10"/>
      <c r="AJ8" s="10"/>
      <c r="AK8" s="10"/>
      <c r="AL8" s="10"/>
      <c r="AM8" s="12"/>
      <c r="AN8" s="12"/>
      <c r="AO8" s="12"/>
      <c r="AP8" s="12"/>
      <c r="AQ8" s="12"/>
      <c r="AR8" s="12"/>
      <c r="AS8" s="10"/>
      <c r="AT8" s="10"/>
      <c r="AU8" s="10"/>
    </row>
    <row r="9" spans="1:47" ht="26.1" customHeight="1" x14ac:dyDescent="0.25">
      <c r="A9" s="5" t="s">
        <v>45</v>
      </c>
      <c r="B9" s="6">
        <f>IF(AND(SUM(C9:J9)+M9=SUM(K9:L9))=TRUE,SUM(K9:L9),"HIBA")</f>
        <v>0</v>
      </c>
      <c r="C9" s="6">
        <f t="shared" ref="C9:U9" si="0">SUM(C8:C8)</f>
        <v>0</v>
      </c>
      <c r="D9" s="6">
        <f t="shared" si="0"/>
        <v>0</v>
      </c>
      <c r="E9" s="6">
        <f t="shared" si="0"/>
        <v>0</v>
      </c>
      <c r="F9" s="6">
        <f t="shared" si="0"/>
        <v>0</v>
      </c>
      <c r="G9" s="6">
        <f t="shared" si="0"/>
        <v>0</v>
      </c>
      <c r="H9" s="6">
        <f t="shared" si="0"/>
        <v>0</v>
      </c>
      <c r="I9" s="6">
        <f t="shared" si="0"/>
        <v>0</v>
      </c>
      <c r="J9" s="6">
        <f t="shared" si="0"/>
        <v>0</v>
      </c>
      <c r="K9" s="6">
        <f t="shared" si="0"/>
        <v>0</v>
      </c>
      <c r="L9" s="6">
        <f t="shared" si="0"/>
        <v>0</v>
      </c>
      <c r="M9" s="6">
        <f t="shared" si="0"/>
        <v>0</v>
      </c>
      <c r="N9" s="6">
        <f t="shared" si="0"/>
        <v>0</v>
      </c>
      <c r="O9" s="6">
        <f t="shared" si="0"/>
        <v>0</v>
      </c>
      <c r="P9" s="6">
        <f t="shared" si="0"/>
        <v>0</v>
      </c>
      <c r="Q9" s="6">
        <f t="shared" si="0"/>
        <v>0</v>
      </c>
      <c r="R9" s="6">
        <f t="shared" si="0"/>
        <v>0</v>
      </c>
      <c r="S9" s="6">
        <f t="shared" si="0"/>
        <v>0</v>
      </c>
      <c r="T9" s="6">
        <f t="shared" si="0"/>
        <v>0</v>
      </c>
      <c r="U9" s="6">
        <f t="shared" si="0"/>
        <v>0</v>
      </c>
      <c r="V9" s="6">
        <f t="shared" ref="V9" si="1">SUM(V8:V8)</f>
        <v>0</v>
      </c>
      <c r="W9" s="6">
        <f t="shared" ref="W9" si="2">SUM(W8:W8)</f>
        <v>0</v>
      </c>
      <c r="X9" s="6">
        <f>SUM(X8:X8)</f>
        <v>0</v>
      </c>
      <c r="Y9" s="6">
        <f>SUM(Y8:Y8)</f>
        <v>0</v>
      </c>
      <c r="Z9" s="6">
        <f t="shared" ref="Z9:AB9" si="3">SUM(Z8:Z8)</f>
        <v>0</v>
      </c>
      <c r="AA9" s="6">
        <f t="shared" si="3"/>
        <v>0</v>
      </c>
      <c r="AB9" s="6">
        <f t="shared" si="3"/>
        <v>0</v>
      </c>
      <c r="AC9" s="6">
        <f>SUM(AC8:AC8)</f>
        <v>0</v>
      </c>
      <c r="AD9" s="6">
        <f>SUM(AD8:AD8)</f>
        <v>0</v>
      </c>
      <c r="AE9" s="6">
        <f>SUM(AE8:AE8)</f>
        <v>0</v>
      </c>
      <c r="AF9" s="13" t="e">
        <f>AVERAGE(AF8:AF8)</f>
        <v>#DIV/0!</v>
      </c>
      <c r="AG9" s="14">
        <f>SUM(AG8:AG8)</f>
        <v>0</v>
      </c>
      <c r="AH9" s="14">
        <f>SUM(AH8:AH8)</f>
        <v>0</v>
      </c>
      <c r="AI9" s="14">
        <f t="shared" ref="AI9:AU9" si="4">SUM(AI8:AI8)</f>
        <v>0</v>
      </c>
      <c r="AJ9" s="14">
        <f t="shared" si="4"/>
        <v>0</v>
      </c>
      <c r="AK9" s="14">
        <f t="shared" si="4"/>
        <v>0</v>
      </c>
      <c r="AL9" s="14">
        <f t="shared" si="4"/>
        <v>0</v>
      </c>
      <c r="AM9" s="14">
        <f t="shared" si="4"/>
        <v>0</v>
      </c>
      <c r="AN9" s="14">
        <f t="shared" si="4"/>
        <v>0</v>
      </c>
      <c r="AO9" s="14">
        <f t="shared" si="4"/>
        <v>0</v>
      </c>
      <c r="AP9" s="14">
        <f t="shared" si="4"/>
        <v>0</v>
      </c>
      <c r="AQ9" s="14">
        <f t="shared" si="4"/>
        <v>0</v>
      </c>
      <c r="AR9" s="14">
        <f t="shared" si="4"/>
        <v>0</v>
      </c>
      <c r="AS9" s="14">
        <f t="shared" si="4"/>
        <v>0</v>
      </c>
      <c r="AT9" s="14">
        <f t="shared" si="4"/>
        <v>0</v>
      </c>
      <c r="AU9" s="14">
        <f t="shared" si="4"/>
        <v>0</v>
      </c>
    </row>
  </sheetData>
  <sheetProtection formatCells="0" formatColumns="0" formatRows="0" insertColumns="0" insertRows="0" insertHyperlinks="0" deleteColumns="0" deleteRows="0" sort="0" autoFilter="0" pivotTables="0"/>
  <mergeCells count="60">
    <mergeCell ref="A2:A6"/>
    <mergeCell ref="A1:AU1"/>
    <mergeCell ref="AU3:AU6"/>
    <mergeCell ref="C4:E4"/>
    <mergeCell ref="F4:H4"/>
    <mergeCell ref="AM4:AM6"/>
    <mergeCell ref="AN4:AN6"/>
    <mergeCell ref="AO4:AO6"/>
    <mergeCell ref="AP4:AP6"/>
    <mergeCell ref="AQ4:AQ6"/>
    <mergeCell ref="AR4:AR6"/>
    <mergeCell ref="C6:E6"/>
    <mergeCell ref="F6:H6"/>
    <mergeCell ref="I6:J6"/>
    <mergeCell ref="K6:L6"/>
    <mergeCell ref="T6:W6"/>
    <mergeCell ref="AM3:AN3"/>
    <mergeCell ref="AO3:AP3"/>
    <mergeCell ref="AQ3:AR3"/>
    <mergeCell ref="AS3:AS6"/>
    <mergeCell ref="AK2:AK6"/>
    <mergeCell ref="AT3:AT6"/>
    <mergeCell ref="AL2:AL6"/>
    <mergeCell ref="AM2:AR2"/>
    <mergeCell ref="AS2:AU2"/>
    <mergeCell ref="C3:H3"/>
    <mergeCell ref="I3:J4"/>
    <mergeCell ref="K3:K5"/>
    <mergeCell ref="L3:L5"/>
    <mergeCell ref="M3:M6"/>
    <mergeCell ref="N3:N6"/>
    <mergeCell ref="P3:P6"/>
    <mergeCell ref="Q3:Q6"/>
    <mergeCell ref="R3:R6"/>
    <mergeCell ref="S3:S6"/>
    <mergeCell ref="T3:T5"/>
    <mergeCell ref="U3:U5"/>
    <mergeCell ref="AF2:AH2"/>
    <mergeCell ref="AI2:AJ2"/>
    <mergeCell ref="AF3:AF6"/>
    <mergeCell ref="AG3:AG6"/>
    <mergeCell ref="AH3:AH6"/>
    <mergeCell ref="AI3:AI6"/>
    <mergeCell ref="AJ3:AJ6"/>
    <mergeCell ref="AE2:AE6"/>
    <mergeCell ref="X3:X5"/>
    <mergeCell ref="Y3:Y5"/>
    <mergeCell ref="AC3:AC5"/>
    <mergeCell ref="AD3:AD5"/>
    <mergeCell ref="X6:AD6"/>
    <mergeCell ref="Z3:Z5"/>
    <mergeCell ref="AA3:AA5"/>
    <mergeCell ref="AB3:AB5"/>
    <mergeCell ref="B2:B6"/>
    <mergeCell ref="C2:L2"/>
    <mergeCell ref="M2:P2"/>
    <mergeCell ref="Q2:AD2"/>
    <mergeCell ref="W3:W5"/>
    <mergeCell ref="O3:O6"/>
    <mergeCell ref="V3:V5"/>
  </mergeCells>
  <dataValidations count="1">
    <dataValidation type="whole" operator="greaterThanOrEqual" allowBlank="1" showInputMessage="1" showErrorMessage="1" errorTitle="HIBA" error="HIBÁS ÉRTÉK!" sqref="I8:AD8">
      <formula1>0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3"/>
  <sheetViews>
    <sheetView workbookViewId="0">
      <selection sqref="A1:A1048576"/>
    </sheetView>
  </sheetViews>
  <sheetFormatPr defaultRowHeight="15" x14ac:dyDescent="0.25"/>
  <cols>
    <col min="1" max="1" width="130" style="2" customWidth="1"/>
  </cols>
  <sheetData>
    <row r="1" spans="1:1" x14ac:dyDescent="0.25">
      <c r="A1" s="15"/>
    </row>
    <row r="2" spans="1:1" x14ac:dyDescent="0.25">
      <c r="A2" s="1" t="s">
        <v>55</v>
      </c>
    </row>
    <row r="3" spans="1:1" ht="30" x14ac:dyDescent="0.25">
      <c r="A3" s="1" t="s">
        <v>56</v>
      </c>
    </row>
    <row r="4" spans="1:1" x14ac:dyDescent="0.25">
      <c r="A4" s="1" t="s">
        <v>57</v>
      </c>
    </row>
    <row r="5" spans="1:1" ht="30" x14ac:dyDescent="0.25">
      <c r="A5" s="1" t="s">
        <v>59</v>
      </c>
    </row>
    <row r="6" spans="1:1" x14ac:dyDescent="0.25">
      <c r="A6" s="1" t="s">
        <v>58</v>
      </c>
    </row>
    <row r="7" spans="1:1" ht="75" x14ac:dyDescent="0.25">
      <c r="A7" s="1" t="s">
        <v>62</v>
      </c>
    </row>
    <row r="8" spans="1:1" ht="45" x14ac:dyDescent="0.25">
      <c r="A8" s="1" t="s">
        <v>63</v>
      </c>
    </row>
    <row r="9" spans="1:1" x14ac:dyDescent="0.25">
      <c r="A9" s="1" t="s">
        <v>64</v>
      </c>
    </row>
    <row r="10" spans="1:1" ht="30" x14ac:dyDescent="0.25">
      <c r="A10" s="1" t="s">
        <v>65</v>
      </c>
    </row>
    <row r="11" spans="1:1" ht="30" x14ac:dyDescent="0.25">
      <c r="A11" s="1" t="s">
        <v>67</v>
      </c>
    </row>
    <row r="12" spans="1:1" x14ac:dyDescent="0.25">
      <c r="A12" s="1" t="s">
        <v>66</v>
      </c>
    </row>
    <row r="13" spans="1:1" x14ac:dyDescent="0.25">
      <c r="A13" s="15"/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2</vt:i4>
      </vt:variant>
    </vt:vector>
  </HeadingPairs>
  <TitlesOfParts>
    <vt:vector size="2" baseType="lpstr">
      <vt:lpstr>OSAP táblázat</vt:lpstr>
      <vt:lpstr>Útmutatók</vt:lpstr>
    </vt:vector>
  </TitlesOfParts>
  <Company>Microsoft Corporation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 Spreadsheet</dc:title>
  <dc:creator>Unknown Creator</dc:creator>
  <cp:lastModifiedBy>Naményi Szabina dr.</cp:lastModifiedBy>
  <dcterms:created xsi:type="dcterms:W3CDTF">2019-03-21T14:19:48Z</dcterms:created>
  <dcterms:modified xsi:type="dcterms:W3CDTF">2023-11-03T12:33:34Z</dcterms:modified>
</cp:coreProperties>
</file>